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0035"/>
  </bookViews>
  <sheets>
    <sheet name="Atualizado em 12.5.15" sheetId="1" r:id="rId1"/>
  </sheets>
  <calcPr calcId="145621"/>
</workbook>
</file>

<file path=xl/calcChain.xml><?xml version="1.0" encoding="utf-8"?>
<calcChain xmlns="http://schemas.openxmlformats.org/spreadsheetml/2006/main">
  <c r="M10" i="1" l="1"/>
  <c r="I10" i="1"/>
  <c r="Q5" i="1"/>
  <c r="Q6" i="1"/>
  <c r="Q7" i="1"/>
  <c r="Q8" i="1"/>
  <c r="Q9" i="1"/>
  <c r="Q10" i="1"/>
  <c r="Q11" i="1"/>
  <c r="Q12" i="1"/>
  <c r="Q4" i="1"/>
  <c r="O5" i="1"/>
  <c r="O6" i="1"/>
  <c r="O7" i="1"/>
  <c r="O8" i="1"/>
  <c r="O9" i="1"/>
  <c r="O10" i="1"/>
  <c r="O11" i="1"/>
  <c r="O12" i="1"/>
  <c r="O4" i="1"/>
  <c r="M5" i="1"/>
  <c r="M6" i="1"/>
  <c r="M7" i="1"/>
  <c r="M8" i="1"/>
  <c r="M9" i="1"/>
  <c r="M11" i="1"/>
  <c r="M12" i="1"/>
  <c r="M4" i="1"/>
  <c r="K5" i="1"/>
  <c r="K6" i="1"/>
  <c r="K7" i="1"/>
  <c r="K8" i="1"/>
  <c r="K9" i="1"/>
  <c r="K10" i="1"/>
  <c r="K11" i="1"/>
  <c r="K12" i="1"/>
  <c r="K4" i="1"/>
  <c r="I5" i="1"/>
  <c r="I6" i="1"/>
  <c r="I7" i="1"/>
  <c r="I8" i="1"/>
  <c r="I9" i="1"/>
  <c r="I11" i="1"/>
  <c r="I12" i="1"/>
  <c r="I4" i="1"/>
  <c r="I13" i="1" l="1"/>
  <c r="K13" i="1"/>
  <c r="K14" i="1" s="1"/>
  <c r="M13" i="1"/>
  <c r="O13" i="1"/>
  <c r="O14" i="1" s="1"/>
  <c r="Q13" i="1"/>
  <c r="Q14" i="1" s="1"/>
  <c r="I14" i="1"/>
  <c r="M14" i="1"/>
</calcChain>
</file>

<file path=xl/sharedStrings.xml><?xml version="1.0" encoding="utf-8"?>
<sst xmlns="http://schemas.openxmlformats.org/spreadsheetml/2006/main" count="29" uniqueCount="21">
  <si>
    <t>Locação de veículo sedan blindado (potência mínima 250 cv)</t>
  </si>
  <si>
    <t>Locação de veículo sedan (potência mínima 250 cv)</t>
  </si>
  <si>
    <t>Locação de veículo sedan (potência mínima 95 cv)</t>
  </si>
  <si>
    <t>Locação de van/minibus</t>
  </si>
  <si>
    <t>Locação de pick-up</t>
  </si>
  <si>
    <t>Locação de veículo sedan (potência mínima 150 cv)</t>
  </si>
  <si>
    <t>Locação de veículo utilitário - viatura policial com cela</t>
  </si>
  <si>
    <t>Locação de van/minibus (adaptado para cadeirante)</t>
  </si>
  <si>
    <t>Locação de veículo utilitário (SUV) - viatura policial</t>
  </si>
  <si>
    <t>Item</t>
  </si>
  <si>
    <t>Descrição</t>
  </si>
  <si>
    <t>Unit.</t>
  </si>
  <si>
    <t>Total</t>
  </si>
  <si>
    <t>Total Mensal</t>
  </si>
  <si>
    <t>2012/187.0</t>
  </si>
  <si>
    <t>2012/187.1</t>
  </si>
  <si>
    <t>2012/187.4</t>
  </si>
  <si>
    <t>2012/187.5</t>
  </si>
  <si>
    <t>2012/187.6</t>
  </si>
  <si>
    <t>Total 12 meses</t>
  </si>
  <si>
    <t>Qtd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</si>
</sst>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R$ &quot;* #,##0.00_);_(&quot;R$ &quot;* \(#,##0.00\);_(&quot;R$ 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4" fontId="2" fillId="3" borderId="2" xfId="0" applyNumberFormat="1" applyFont="1" applyFill="1" applyBorder="1" applyAlignment="1">
      <alignment vertical="center"/>
    </xf>
    <xf numFmtId="44" fontId="2" fillId="3" borderId="3" xfId="0" applyNumberFormat="1" applyFont="1" applyFill="1" applyBorder="1" applyAlignment="1">
      <alignment vertical="center"/>
    </xf>
    <xf numFmtId="44" fontId="0" fillId="0" borderId="0" xfId="0" applyNumberForma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R15"/>
  <sheetViews>
    <sheetView showGridLines="0" showRowColHeaders="0" tabSelected="1" zoomScale="110" zoomScaleNormal="110" workbookViewId="0">
      <pane xSplit="6" ySplit="3" topLeftCell="G4" activePane="bottomRight" state="frozen"/>
      <selection pane="topRight" activeCell="C1" sqref="C1"/>
      <selection pane="bottomLeft" activeCell="A3" sqref="A3"/>
      <selection pane="bottomRight" activeCell="C10" sqref="C10"/>
    </sheetView>
  </sheetViews>
  <sheetFormatPr defaultRowHeight="15" x14ac:dyDescent="0.25"/>
  <cols>
    <col min="1" max="4" width="9.140625" style="1"/>
    <col min="5" max="5" width="5.140625" style="1" bestFit="1" customWidth="1"/>
    <col min="6" max="6" width="17.85546875" style="1" customWidth="1"/>
    <col min="7" max="7" width="4.28515625" style="12" bestFit="1" customWidth="1"/>
    <col min="8" max="8" width="12.140625" style="1" bestFit="1" customWidth="1"/>
    <col min="9" max="9" width="15.85546875" style="1" bestFit="1" customWidth="1"/>
    <col min="10" max="10" width="4.28515625" style="12" bestFit="1" customWidth="1"/>
    <col min="11" max="11" width="15.85546875" style="1" bestFit="1" customWidth="1"/>
    <col min="12" max="12" width="4.28515625" style="12" bestFit="1" customWidth="1"/>
    <col min="13" max="13" width="15.85546875" style="1" bestFit="1" customWidth="1"/>
    <col min="14" max="14" width="4.28515625" style="12" bestFit="1" customWidth="1"/>
    <col min="15" max="15" width="15.85546875" style="1" bestFit="1" customWidth="1"/>
    <col min="16" max="16" width="4.28515625" style="12" bestFit="1" customWidth="1"/>
    <col min="17" max="17" width="15.85546875" style="1" bestFit="1" customWidth="1"/>
    <col min="18" max="18" width="16" style="1" customWidth="1"/>
    <col min="19" max="16384" width="9.140625" style="1"/>
  </cols>
  <sheetData>
    <row r="2" spans="5:18" x14ac:dyDescent="0.25">
      <c r="E2" s="13"/>
      <c r="F2" s="14"/>
      <c r="G2" s="23" t="s">
        <v>14</v>
      </c>
      <c r="H2" s="23"/>
      <c r="I2" s="23"/>
      <c r="J2" s="23" t="s">
        <v>15</v>
      </c>
      <c r="K2" s="23"/>
      <c r="L2" s="23" t="s">
        <v>16</v>
      </c>
      <c r="M2" s="23"/>
      <c r="N2" s="23" t="s">
        <v>17</v>
      </c>
      <c r="O2" s="23"/>
      <c r="P2" s="23" t="s">
        <v>18</v>
      </c>
      <c r="Q2" s="24"/>
    </row>
    <row r="3" spans="5:18" x14ac:dyDescent="0.25">
      <c r="E3" s="15" t="s">
        <v>9</v>
      </c>
      <c r="F3" s="16" t="s">
        <v>10</v>
      </c>
      <c r="G3" s="17" t="s">
        <v>20</v>
      </c>
      <c r="H3" s="17" t="s">
        <v>11</v>
      </c>
      <c r="I3" s="17" t="s">
        <v>12</v>
      </c>
      <c r="J3" s="17" t="s">
        <v>20</v>
      </c>
      <c r="K3" s="17" t="s">
        <v>12</v>
      </c>
      <c r="L3" s="17" t="s">
        <v>20</v>
      </c>
      <c r="M3" s="17" t="s">
        <v>12</v>
      </c>
      <c r="N3" s="17" t="s">
        <v>20</v>
      </c>
      <c r="O3" s="17" t="s">
        <v>12</v>
      </c>
      <c r="P3" s="17" t="s">
        <v>20</v>
      </c>
      <c r="Q3" s="18" t="s">
        <v>12</v>
      </c>
    </row>
    <row r="4" spans="5:18" ht="60" x14ac:dyDescent="0.25">
      <c r="E4" s="2">
        <v>1</v>
      </c>
      <c r="F4" s="3" t="s">
        <v>0</v>
      </c>
      <c r="G4" s="4">
        <v>1</v>
      </c>
      <c r="H4" s="5">
        <v>6824</v>
      </c>
      <c r="I4" s="5">
        <f>H4*G4</f>
        <v>6824</v>
      </c>
      <c r="J4" s="4">
        <v>1</v>
      </c>
      <c r="K4" s="5">
        <f>J4*H4</f>
        <v>6824</v>
      </c>
      <c r="L4" s="4">
        <v>1</v>
      </c>
      <c r="M4" s="5">
        <f>L4*H4</f>
        <v>6824</v>
      </c>
      <c r="N4" s="4">
        <v>1</v>
      </c>
      <c r="O4" s="5">
        <f>N4*H4</f>
        <v>6824</v>
      </c>
      <c r="P4" s="4">
        <v>1</v>
      </c>
      <c r="Q4" s="6">
        <f>P4*H4</f>
        <v>6824</v>
      </c>
      <c r="R4" s="22"/>
    </row>
    <row r="5" spans="5:18" ht="45" x14ac:dyDescent="0.25">
      <c r="E5" s="2">
        <v>2</v>
      </c>
      <c r="F5" s="3" t="s">
        <v>1</v>
      </c>
      <c r="G5" s="4">
        <v>2</v>
      </c>
      <c r="H5" s="5">
        <v>4748</v>
      </c>
      <c r="I5" s="5">
        <f t="shared" ref="I5:I12" si="0">H5*G5</f>
        <v>9496</v>
      </c>
      <c r="J5" s="4">
        <v>2</v>
      </c>
      <c r="K5" s="5">
        <f t="shared" ref="K5:K12" si="1">J5*H5</f>
        <v>9496</v>
      </c>
      <c r="L5" s="4">
        <v>2</v>
      </c>
      <c r="M5" s="5">
        <f t="shared" ref="M5:M12" si="2">L5*H5</f>
        <v>9496</v>
      </c>
      <c r="N5" s="4">
        <v>2</v>
      </c>
      <c r="O5" s="5">
        <f t="shared" ref="O5:O12" si="3">N5*H5</f>
        <v>9496</v>
      </c>
      <c r="P5" s="4">
        <v>2</v>
      </c>
      <c r="Q5" s="6">
        <f t="shared" ref="Q5:Q12" si="4">P5*H5</f>
        <v>9496</v>
      </c>
      <c r="R5" s="22"/>
    </row>
    <row r="6" spans="5:18" ht="45" x14ac:dyDescent="0.25">
      <c r="E6" s="2">
        <v>3</v>
      </c>
      <c r="F6" s="3" t="s">
        <v>2</v>
      </c>
      <c r="G6" s="4">
        <v>18</v>
      </c>
      <c r="H6" s="5">
        <v>1400</v>
      </c>
      <c r="I6" s="5">
        <f t="shared" si="0"/>
        <v>25200</v>
      </c>
      <c r="J6" s="4">
        <v>18</v>
      </c>
      <c r="K6" s="5">
        <f t="shared" si="1"/>
        <v>25200</v>
      </c>
      <c r="L6" s="4">
        <v>18</v>
      </c>
      <c r="M6" s="5">
        <f t="shared" si="2"/>
        <v>25200</v>
      </c>
      <c r="N6" s="4">
        <v>18</v>
      </c>
      <c r="O6" s="5">
        <f t="shared" si="3"/>
        <v>25200</v>
      </c>
      <c r="P6" s="4">
        <v>18</v>
      </c>
      <c r="Q6" s="6">
        <f t="shared" si="4"/>
        <v>25200</v>
      </c>
      <c r="R6" s="22"/>
    </row>
    <row r="7" spans="5:18" ht="30" x14ac:dyDescent="0.25">
      <c r="E7" s="2">
        <v>4</v>
      </c>
      <c r="F7" s="3" t="s">
        <v>3</v>
      </c>
      <c r="G7" s="4">
        <v>6</v>
      </c>
      <c r="H7" s="5">
        <v>4361</v>
      </c>
      <c r="I7" s="5">
        <f t="shared" si="0"/>
        <v>26166</v>
      </c>
      <c r="J7" s="7">
        <v>7</v>
      </c>
      <c r="K7" s="5">
        <f t="shared" si="1"/>
        <v>30527</v>
      </c>
      <c r="L7" s="4">
        <v>7</v>
      </c>
      <c r="M7" s="5">
        <f t="shared" si="2"/>
        <v>30527</v>
      </c>
      <c r="N7" s="7">
        <v>8</v>
      </c>
      <c r="O7" s="5">
        <f t="shared" si="3"/>
        <v>34888</v>
      </c>
      <c r="P7" s="8">
        <v>8</v>
      </c>
      <c r="Q7" s="6">
        <f t="shared" si="4"/>
        <v>34888</v>
      </c>
      <c r="R7" s="22"/>
    </row>
    <row r="8" spans="5:18" x14ac:dyDescent="0.25">
      <c r="E8" s="2">
        <v>5</v>
      </c>
      <c r="F8" s="3" t="s">
        <v>4</v>
      </c>
      <c r="G8" s="4">
        <v>2</v>
      </c>
      <c r="H8" s="5">
        <v>3916</v>
      </c>
      <c r="I8" s="5">
        <f t="shared" si="0"/>
        <v>7832</v>
      </c>
      <c r="J8" s="4">
        <v>2</v>
      </c>
      <c r="K8" s="5">
        <f t="shared" si="1"/>
        <v>7832</v>
      </c>
      <c r="L8" s="4">
        <v>2</v>
      </c>
      <c r="M8" s="5">
        <f t="shared" si="2"/>
        <v>7832</v>
      </c>
      <c r="N8" s="4">
        <v>2</v>
      </c>
      <c r="O8" s="5">
        <f t="shared" si="3"/>
        <v>7832</v>
      </c>
      <c r="P8" s="4">
        <v>2</v>
      </c>
      <c r="Q8" s="6">
        <f t="shared" si="4"/>
        <v>7832</v>
      </c>
      <c r="R8" s="22"/>
    </row>
    <row r="9" spans="5:18" ht="45" x14ac:dyDescent="0.25">
      <c r="E9" s="2">
        <v>6</v>
      </c>
      <c r="F9" s="3" t="s">
        <v>5</v>
      </c>
      <c r="G9" s="4">
        <v>14</v>
      </c>
      <c r="H9" s="5">
        <v>2636</v>
      </c>
      <c r="I9" s="5">
        <f t="shared" si="0"/>
        <v>36904</v>
      </c>
      <c r="J9" s="4">
        <v>14</v>
      </c>
      <c r="K9" s="5">
        <f t="shared" si="1"/>
        <v>36904</v>
      </c>
      <c r="L9" s="4">
        <v>14</v>
      </c>
      <c r="M9" s="5">
        <f t="shared" si="2"/>
        <v>36904</v>
      </c>
      <c r="N9" s="4">
        <v>14</v>
      </c>
      <c r="O9" s="5">
        <f t="shared" si="3"/>
        <v>36904</v>
      </c>
      <c r="P9" s="7">
        <v>13</v>
      </c>
      <c r="Q9" s="6">
        <f t="shared" si="4"/>
        <v>34268</v>
      </c>
      <c r="R9" s="22"/>
    </row>
    <row r="10" spans="5:18" ht="45" x14ac:dyDescent="0.25">
      <c r="E10" s="2">
        <v>7</v>
      </c>
      <c r="F10" s="3" t="s">
        <v>6</v>
      </c>
      <c r="G10" s="4">
        <v>3</v>
      </c>
      <c r="H10" s="5">
        <v>3900</v>
      </c>
      <c r="I10" s="5">
        <f>H10*G10</f>
        <v>11700</v>
      </c>
      <c r="J10" s="4">
        <v>3</v>
      </c>
      <c r="K10" s="5">
        <f t="shared" si="1"/>
        <v>11700</v>
      </c>
      <c r="L10" s="7">
        <v>4</v>
      </c>
      <c r="M10" s="5">
        <f>L10*H10</f>
        <v>15600</v>
      </c>
      <c r="N10" s="8">
        <v>4</v>
      </c>
      <c r="O10" s="5">
        <f t="shared" si="3"/>
        <v>15600</v>
      </c>
      <c r="P10" s="8">
        <v>4</v>
      </c>
      <c r="Q10" s="6">
        <f t="shared" si="4"/>
        <v>15600</v>
      </c>
      <c r="R10" s="22"/>
    </row>
    <row r="11" spans="5:18" ht="60" x14ac:dyDescent="0.25">
      <c r="E11" s="2">
        <v>8</v>
      </c>
      <c r="F11" s="3" t="s">
        <v>7</v>
      </c>
      <c r="G11" s="4">
        <v>1</v>
      </c>
      <c r="H11" s="5">
        <v>6408</v>
      </c>
      <c r="I11" s="5">
        <f t="shared" si="0"/>
        <v>6408</v>
      </c>
      <c r="J11" s="4">
        <v>1</v>
      </c>
      <c r="K11" s="5">
        <f t="shared" si="1"/>
        <v>6408</v>
      </c>
      <c r="L11" s="4">
        <v>1</v>
      </c>
      <c r="M11" s="5">
        <f t="shared" si="2"/>
        <v>6408</v>
      </c>
      <c r="N11" s="4">
        <v>1</v>
      </c>
      <c r="O11" s="5">
        <f t="shared" si="3"/>
        <v>6408</v>
      </c>
      <c r="P11" s="4">
        <v>1</v>
      </c>
      <c r="Q11" s="6">
        <f t="shared" si="4"/>
        <v>6408</v>
      </c>
      <c r="R11" s="22"/>
    </row>
    <row r="12" spans="5:18" ht="45" x14ac:dyDescent="0.25">
      <c r="E12" s="2">
        <v>9</v>
      </c>
      <c r="F12" s="3" t="s">
        <v>8</v>
      </c>
      <c r="G12" s="4">
        <v>1</v>
      </c>
      <c r="H12" s="5">
        <v>6659</v>
      </c>
      <c r="I12" s="5">
        <f t="shared" si="0"/>
        <v>6659</v>
      </c>
      <c r="J12" s="4">
        <v>1</v>
      </c>
      <c r="K12" s="5">
        <f t="shared" si="1"/>
        <v>6659</v>
      </c>
      <c r="L12" s="4">
        <v>1</v>
      </c>
      <c r="M12" s="5">
        <f t="shared" si="2"/>
        <v>6659</v>
      </c>
      <c r="N12" s="4">
        <v>1</v>
      </c>
      <c r="O12" s="5">
        <f t="shared" si="3"/>
        <v>6659</v>
      </c>
      <c r="P12" s="4">
        <v>1</v>
      </c>
      <c r="Q12" s="6">
        <f t="shared" si="4"/>
        <v>6659</v>
      </c>
      <c r="R12" s="22"/>
    </row>
    <row r="13" spans="5:18" x14ac:dyDescent="0.25">
      <c r="E13" s="9"/>
      <c r="F13" s="10" t="s">
        <v>13</v>
      </c>
      <c r="G13" s="4"/>
      <c r="H13" s="10"/>
      <c r="I13" s="11">
        <f>SUM(I4:I12)</f>
        <v>137189</v>
      </c>
      <c r="J13" s="11"/>
      <c r="K13" s="11">
        <f t="shared" ref="K13:Q13" si="5">SUM(K4:K12)</f>
        <v>141550</v>
      </c>
      <c r="L13" s="11"/>
      <c r="M13" s="11">
        <f t="shared" si="5"/>
        <v>145450</v>
      </c>
      <c r="N13" s="11"/>
      <c r="O13" s="11">
        <f t="shared" si="5"/>
        <v>149811</v>
      </c>
      <c r="P13" s="11"/>
      <c r="Q13" s="11">
        <f t="shared" si="5"/>
        <v>147175</v>
      </c>
      <c r="R13" s="22"/>
    </row>
    <row r="14" spans="5:18" x14ac:dyDescent="0.25">
      <c r="E14" s="19"/>
      <c r="F14" s="16" t="s">
        <v>19</v>
      </c>
      <c r="G14" s="17"/>
      <c r="H14" s="16"/>
      <c r="I14" s="20">
        <f>I13*12</f>
        <v>1646268</v>
      </c>
      <c r="J14" s="17"/>
      <c r="K14" s="20">
        <f>K13*12</f>
        <v>1698600</v>
      </c>
      <c r="L14" s="17"/>
      <c r="M14" s="20">
        <f>M13*12</f>
        <v>1745400</v>
      </c>
      <c r="N14" s="17"/>
      <c r="O14" s="20">
        <f>O13*12</f>
        <v>1797732</v>
      </c>
      <c r="P14" s="17"/>
      <c r="Q14" s="21">
        <f>Q13*12</f>
        <v>1766100</v>
      </c>
    </row>
    <row r="15" spans="5:18" x14ac:dyDescent="0.25">
      <c r="M15" s="22"/>
      <c r="Q15" s="22"/>
    </row>
  </sheetData>
  <sheetProtection password="CD56" sheet="1" objects="1" scenarios="1"/>
  <mergeCells count="5">
    <mergeCell ref="G2:I2"/>
    <mergeCell ref="J2:K2"/>
    <mergeCell ref="L2:M2"/>
    <mergeCell ref="N2:O2"/>
    <mergeCell ref="P2:Q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em 12.5.15</vt:lpstr>
    </vt:vector>
  </TitlesOfParts>
  <Company>Câmara dos Deputados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Gonçalo Pereira de Sousa Rodrigues</dc:creator>
  <cp:lastModifiedBy>Angelo Gonçalo Pereira de Sousa Rodrigues</cp:lastModifiedBy>
  <cp:lastPrinted>2015-04-29T19:08:12Z</cp:lastPrinted>
  <dcterms:created xsi:type="dcterms:W3CDTF">2015-04-29T18:19:56Z</dcterms:created>
  <dcterms:modified xsi:type="dcterms:W3CDTF">2015-05-12T21:20:13Z</dcterms:modified>
</cp:coreProperties>
</file>